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GrimaldiG\Downloads\"/>
    </mc:Choice>
  </mc:AlternateContent>
  <xr:revisionPtr revIDLastSave="0" documentId="8_{C66C797E-9A90-43AD-9DA0-7F4DEE35DDC2}" xr6:coauthVersionLast="43" xr6:coauthVersionMax="43" xr10:uidLastSave="{00000000-0000-0000-0000-000000000000}"/>
  <bookViews>
    <workbookView xWindow="-110" yWindow="-110" windowWidth="19420" windowHeight="10420" xr2:uid="{00000000-000D-0000-FFFF-FFFF00000000}"/>
  </bookViews>
  <sheets>
    <sheet name="Criteri valutazione triennale" sheetId="1" r:id="rId1"/>
    <sheet name="SINTESI triennale" sheetId="2" r:id="rId2"/>
  </sheets>
  <definedNames>
    <definedName name="I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2" l="1"/>
  <c r="E11" i="2" s="1"/>
  <c r="E10" i="2"/>
  <c r="E9" i="2"/>
  <c r="E8" i="2" s="1"/>
  <c r="E4" i="2"/>
  <c r="E5" i="2"/>
  <c r="E6" i="2"/>
  <c r="E7" i="2"/>
  <c r="E3" i="2"/>
  <c r="E2" i="2" s="1"/>
  <c r="E13" i="2" l="1"/>
  <c r="E12" i="1"/>
</calcChain>
</file>

<file path=xl/sharedStrings.xml><?xml version="1.0" encoding="utf-8"?>
<sst xmlns="http://schemas.openxmlformats.org/spreadsheetml/2006/main" count="68" uniqueCount="51">
  <si>
    <t>Allegato 1 CRITERI DI VALUTAZIONE DELL'OFFERTA TECNICA</t>
  </si>
  <si>
    <t>ID  Componente</t>
  </si>
  <si>
    <t>ID Requisito</t>
  </si>
  <si>
    <t>Requisito</t>
  </si>
  <si>
    <t>Criterio</t>
  </si>
  <si>
    <t xml:space="preserve">Punteggio Massimo </t>
  </si>
  <si>
    <t>elementi di valutazione per la commissione</t>
  </si>
  <si>
    <t>A</t>
  </si>
  <si>
    <t>A1</t>
  </si>
  <si>
    <r>
      <rPr>
        <b/>
        <sz val="10"/>
        <rFont val="Arial"/>
        <family val="2"/>
      </rPr>
      <t>Proposta organizzativa per la gestione dell’appalto che illustri in maniera dettagliata ed analitica le modalità, i mezzi, le risorse umane impiegate, con le quali l’impresa intende organizzare e svolgere il servizio</t>
    </r>
    <r>
      <rPr>
        <sz val="10"/>
        <rFont val="Arial"/>
        <family val="2"/>
      </rPr>
      <t xml:space="preserve">
Il concorrente dovrà esplicitare in una relazione di massimo 4 pagine A4 la proposta:
Capitolo I: descrizione dell'impresa o RTI ecc.;
Capitolo II: illustrazione degli aspetti peculiari dell’offerta tecnica presentata;
Capitolo III: illustrazione dei criteri e logiche utilizzate per la definizione della propria struttura organizzativa;
Capitolo IV: illustrazione della struttura organizzativa messa a disposizione, le risorse che si intendono utilizzare (profili professionali, mansioni, responsabilità);
Capitolo V: illustrazione dei mezzi e attrezzature che si intende utilizzare;
Capitolo VI: illustrazione dei sistemi e metodologie per il minore impatto possibile sull’ambiente.</t>
    </r>
  </si>
  <si>
    <t>Discrezionale</t>
  </si>
  <si>
    <t>Il punteggio attribuito all'offerta è calcolato attraverso l’attribuzione discrezionale di un coefficiente (da moltiplicare poi per il punteggio massimo), variabile tra zero e uno, da parte di ciascun commissario di gara.
Una volta che ciascun commissario ha attribuito il coefficiente a ciascun concorrente, viene calcolata la media dei coefficienti attribuiti, viene attribuito il valore 1 al coefficiente più elevato e vengono di conseguenza riparametrati tutti gli altri coefficienti.</t>
  </si>
  <si>
    <t>A2</t>
  </si>
  <si>
    <r>
      <rPr>
        <b/>
        <sz val="10"/>
        <rFont val="Arial"/>
        <family val="2"/>
      </rPr>
      <t xml:space="preserve">Qualifica del Coordinatore del servizio  (Art. 44.4 del CSA) </t>
    </r>
    <r>
      <rPr>
        <sz val="10"/>
        <rFont val="Arial"/>
        <family val="2"/>
      </rPr>
      <t xml:space="preserve">
Il concorrente dovrà indicare per l'appalto specifico la qualifica ed il titolo di studio del Soggetto che assumerà il ruolo di coordinatore del servizio dedicato alla Commessa</t>
    </r>
  </si>
  <si>
    <t>Tabellare</t>
  </si>
  <si>
    <t>tecnico diplomato punti 0
tecnico laureato punti 5</t>
  </si>
  <si>
    <t>A3</t>
  </si>
  <si>
    <r>
      <rPr>
        <b/>
        <sz val="10"/>
        <rFont val="Arial"/>
        <family val="2"/>
      </rPr>
      <t xml:space="preserve">Esperienza  del Coordinatore del servizio  (par 44.4 del CSA) </t>
    </r>
    <r>
      <rPr>
        <sz val="10"/>
        <rFont val="Arial"/>
        <family val="2"/>
      </rPr>
      <t xml:space="preserve">
Il concorrente dovrà indicare per l'appalto specifico il numero di anni di esperienza, maturati nella gestione di commesse di Facility Management per appalti simili, dal Soggetto che assumerà il ruolo di coordinatore del servizio dedicato alla Commessa. </t>
    </r>
  </si>
  <si>
    <t>esperienza &lt; 5 anni punti 0
esperienza &gt;= 5 anni &lt; 10 anni punti 5
esperienza &gt;= 10 anni punti 10</t>
  </si>
  <si>
    <t>A4</t>
  </si>
  <si>
    <r>
      <rPr>
        <b/>
        <sz val="10"/>
        <rFont val="Arial"/>
        <family val="2"/>
      </rPr>
      <t>Numero contratti/convenzioni con case costruttrici</t>
    </r>
    <r>
      <rPr>
        <sz val="10"/>
        <rFont val="Arial"/>
        <family val="2"/>
      </rPr>
      <t xml:space="preserve">
Il concorrente dovrà indicare il numero di contratti, oltre a quello previsto dall'art. 4.2.1 del CSA, che l'Assuntore si obbliga a stipulare con le principali ditte costruttrici o con centri di assistenza qualificati plurimarche con esse convenzionati per l'assistenza specialistica alla manutenzione dei sistemi di raffreddamento e climatizzazione, dei quadri elettrici,dei sistemi UPS e di continuità, dell'impianto di telecontrollo degli impianti e delle luci,  in grado di garantire una maggiore efficienza del servizio nel rispetto degli SLA contrattuali.</t>
    </r>
  </si>
  <si>
    <t>A5</t>
  </si>
  <si>
    <r>
      <rPr>
        <b/>
        <sz val="10"/>
        <rFont val="Arial"/>
        <family val="2"/>
      </rPr>
      <t>Numero e frequenza Audit</t>
    </r>
    <r>
      <rPr>
        <sz val="10"/>
        <rFont val="Arial"/>
        <family val="2"/>
      </rPr>
      <t xml:space="preserve">
Il concorrente dovrà indicare il numero e frequenza di audit a cura di fornitori terzi di cui si assume l'onere dei costi relativi, oltre a quelli previsti a cura della Committenza.</t>
    </r>
  </si>
  <si>
    <t>numero audit  &lt; 5 punti 0
numero audit &gt;= 5 &lt; 10 punti 2
numero audit &gt;=10 punti 5</t>
  </si>
  <si>
    <t>B</t>
  </si>
  <si>
    <t>B1</t>
  </si>
  <si>
    <r>
      <rPr>
        <b/>
        <sz val="10"/>
        <rFont val="Arial"/>
        <family val="2"/>
      </rPr>
      <t>Riduzione del tasso di guasto impianti meccanici/elettrici</t>
    </r>
    <r>
      <rPr>
        <sz val="10"/>
        <rFont val="Arial"/>
        <family val="2"/>
      </rPr>
      <t xml:space="preserve">
Il concorrente dovrà esplicitare in una relazione le procedure e le azioni che intende adottare per raggiungere una riduzione dell'incidenza del guasto del 20% a 12 mesi dall'avvio del servizio secondo quanto indicato nell'allegato n. 7 al CSA (SLA).</t>
    </r>
  </si>
  <si>
    <t>B2</t>
  </si>
  <si>
    <r>
      <rPr>
        <b/>
        <sz val="10"/>
        <rFont val="Arial"/>
        <family val="2"/>
      </rPr>
      <t>Elaborazione evoluta schemi a blocchi impianti</t>
    </r>
    <r>
      <rPr>
        <sz val="10"/>
        <rFont val="Arial"/>
        <family val="2"/>
      </rPr>
      <t xml:space="preserve">
Il concorrente dovrà indicare il tempo necessario a partire dalla data di consegna del servizio, per lo sviluppo ad un livello "as built"  degli schemi impiantistici posti a base di gara dalla Committenza (allegati 3b-1, 3b-2, 3b-3, 3b-4 al CSA).</t>
    </r>
  </si>
  <si>
    <t>Proporzionale</t>
  </si>
  <si>
    <t xml:space="preserve">Il punteggio attribuito all'offerta è calcolato applicando al Pmax assegnabile un cofficiente calcolato mediante interpolazione lineare tra il tempo offerto e il tempo offerto minimo
Pi = (Tom/To) x Pmax 
To = tempo offerto
Tom = tempo offerto minimo </t>
  </si>
  <si>
    <t>C</t>
  </si>
  <si>
    <t>C1</t>
  </si>
  <si>
    <r>
      <rPr>
        <b/>
        <sz val="10"/>
        <rFont val="Arial"/>
        <family val="2"/>
      </rPr>
      <t>Sistema di certificazione EcoVadis</t>
    </r>
    <r>
      <rPr>
        <sz val="10"/>
        <rFont val="Arial"/>
        <family val="2"/>
      </rPr>
      <t xml:space="preserve">
A dimostrazione di quanto dichiarato nell’offerta tecnica il concorrente dovrà produrre necessariamente:
Attestazione rilasciata dall’ente ECOVADIS e copia del relativo “CSR scorecard” completo dalla quale si evincano livello di riconoscimento (bronzo, argento, oro) e il punteggio complessivo assegnato (da 37 a 100 / 100), accompagnati da dichiarazione di conformità all’originale ai sensi del DPR 445/2000 resa e sottoscritta digitalmente dal legale rappresentante o procuratore dell’impresa. 
Il concorrente dovrà indicare i livelli di riconoscimento di Responsabilità Sociale d’Impresa (RSI) certificati dall’ente EcoVadis
Livello di Corporate SocialResponsability    Punteggio EcoVadis   Valore assegnato 
Bronzo (Bronze)            tra 37 e 45                  1 
Argento (Silver)              tra 46 e 61                  3 
Oro (Gold)                       tra 62 e 100                5 
</t>
    </r>
  </si>
  <si>
    <t xml:space="preserve">Il punteggio di ogni concorrente sarà attribuito per interpolazione lineare tra il valore massimo tra quelli ottenuti dai concorrenti ed il relativo valore ottenuto dal singolo concorrente secondo la seguente formula: 
PC = (PMC / VCmax) x VCi 
dove 
PCa = punteggio conseguito 
VCmax = valore max risultante tra tutti i concorrenti 
VCi = valore ottenuto dal concorrente 
PMC = punteggio max conseguibile 
</t>
  </si>
  <si>
    <t>ID</t>
  </si>
  <si>
    <t>Voce Componente Tecnica</t>
  </si>
  <si>
    <t>TOTALE PUNTEGGI</t>
  </si>
  <si>
    <t xml:space="preserve"> ORGANIZZAZIONE DEL SERVIZIO</t>
  </si>
  <si>
    <t>Proposta organizzativa per la gestione dell’appalto che illustri in maniera dettagliata ed analitica le modalità, i mezzi, le risorse umane impiegate, con le quali l’impresa intende organizzare e svolgere il servizio</t>
  </si>
  <si>
    <t xml:space="preserve">Qualifica del Coordinatore del servizio (Art. 44.4 del CSA) </t>
  </si>
  <si>
    <t xml:space="preserve">Esperienza del Coordinatore del servizio (Art. 44.4 del CSA) </t>
  </si>
  <si>
    <t>Numero contratti/convenzioni con case costruttrici</t>
  </si>
  <si>
    <t>Frequenza Audit</t>
  </si>
  <si>
    <t>INTERVENTI TECNICI MIGLIORATIVI</t>
  </si>
  <si>
    <t>Riduzione del tasso di guasto impianti meccanici/elettrici</t>
  </si>
  <si>
    <t>Elaborazione evoluta schemi a blocchi impianti</t>
  </si>
  <si>
    <t>CERTIFICAZIONI</t>
  </si>
  <si>
    <t>Sistema di certificazione EcoVadis</t>
  </si>
  <si>
    <t>Totale:</t>
  </si>
  <si>
    <t>1 contratto punti 0
2 contratti punti 5
&gt;= 3 contratti punti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</si>
</sst>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0"/>
      <color indexed="12"/>
      <name val="Arial"/>
      <family val="2"/>
    </font>
    <font>
      <b/>
      <u/>
      <sz val="10"/>
      <color rgb="FFFF0000"/>
      <name val="Arial"/>
      <family val="2"/>
    </font>
    <font>
      <b/>
      <u/>
      <sz val="10"/>
      <color indexed="12"/>
      <name val="Arial"/>
      <family val="2"/>
    </font>
    <font>
      <b/>
      <u/>
      <sz val="16"/>
      <name val="Arial"/>
      <family val="2"/>
    </font>
    <font>
      <sz val="11"/>
      <color theme="1"/>
      <name val="Arial"/>
      <family val="2"/>
    </font>
    <font>
      <sz val="11"/>
      <color rgb="FFFF0000"/>
      <name val="Arial"/>
      <family val="2"/>
    </font>
    <font>
      <sz val="9"/>
      <name val="Arial"/>
      <family val="2"/>
    </font>
    <font>
      <b/>
      <sz val="10"/>
      <name val="Arial"/>
      <family val="2"/>
    </font>
    <font>
      <sz val="10"/>
      <name val="Arial"/>
      <family val="2"/>
    </font>
    <font>
      <sz val="10"/>
      <color theme="1"/>
      <name val="Arial"/>
      <family val="2"/>
    </font>
    <font>
      <b/>
      <sz val="11"/>
      <color theme="1"/>
      <name val="Arial"/>
      <family val="2"/>
    </font>
    <font>
      <b/>
      <sz val="11"/>
      <name val="Arial"/>
      <family val="2"/>
    </font>
    <font>
      <b/>
      <sz val="12"/>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69">
    <xf numFmtId="0" fontId="0" fillId="0" borderId="0" xfId="0"/>
    <xf numFmtId="0" fontId="2" fillId="2" borderId="1" xfId="1" applyFont="1" applyFill="1" applyBorder="1" applyAlignment="1" applyProtection="1">
      <alignment vertical="center" wrapText="1"/>
    </xf>
    <xf numFmtId="0" fontId="3" fillId="2" borderId="2" xfId="1" applyFont="1" applyFill="1" applyBorder="1" applyAlignment="1" applyProtection="1">
      <alignment horizontal="center" vertical="center" wrapText="1"/>
    </xf>
    <xf numFmtId="0" fontId="5" fillId="2" borderId="2" xfId="0" applyFont="1" applyFill="1" applyBorder="1" applyAlignment="1">
      <alignment vertical="center" wrapText="1"/>
    </xf>
    <xf numFmtId="0" fontId="5" fillId="0" borderId="3" xfId="0" applyFont="1" applyBorder="1"/>
    <xf numFmtId="0" fontId="6" fillId="2" borderId="4" xfId="0" applyFont="1" applyFill="1" applyBorder="1" applyAlignment="1">
      <alignment vertical="center" wrapText="1"/>
    </xf>
    <xf numFmtId="0" fontId="5" fillId="2" borderId="5" xfId="0" applyFont="1" applyFill="1" applyBorder="1" applyAlignment="1">
      <alignment vertical="center" wrapText="1"/>
    </xf>
    <xf numFmtId="0" fontId="7" fillId="2" borderId="5" xfId="0" applyFont="1" applyFill="1" applyBorder="1" applyAlignment="1">
      <alignment vertical="center" wrapText="1"/>
    </xf>
    <xf numFmtId="0" fontId="5" fillId="0" borderId="6" xfId="0" applyFont="1" applyBorder="1"/>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1" fontId="9" fillId="0" borderId="12" xfId="0" applyNumberFormat="1" applyFont="1" applyBorder="1" applyAlignment="1">
      <alignment horizontal="center" vertical="center" wrapText="1"/>
    </xf>
    <xf numFmtId="0" fontId="10" fillId="0" borderId="13" xfId="0" applyFont="1" applyBorder="1" applyAlignment="1">
      <alignment vertical="center" wrapText="1"/>
    </xf>
    <xf numFmtId="0" fontId="9" fillId="0" borderId="15" xfId="0" applyFont="1" applyBorder="1" applyAlignment="1">
      <alignment horizontal="left" vertical="center" wrapText="1"/>
    </xf>
    <xf numFmtId="0" fontId="9" fillId="0" borderId="15" xfId="0" applyFont="1" applyBorder="1" applyAlignment="1">
      <alignment horizontal="center" vertical="center" wrapText="1"/>
    </xf>
    <xf numFmtId="1" fontId="9" fillId="0" borderId="15"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left" vertical="center" wrapText="1"/>
    </xf>
    <xf numFmtId="0" fontId="9" fillId="0" borderId="16" xfId="0" applyFont="1" applyBorder="1" applyAlignment="1">
      <alignment horizontal="center" vertical="center" wrapText="1"/>
    </xf>
    <xf numFmtId="1" fontId="9" fillId="0" borderId="16" xfId="0" applyNumberFormat="1" applyFont="1" applyBorder="1" applyAlignment="1">
      <alignment horizontal="center" vertical="center" wrapText="1"/>
    </xf>
    <xf numFmtId="0" fontId="10" fillId="0" borderId="17" xfId="0" applyFont="1" applyBorder="1" applyAlignment="1">
      <alignment vertical="center" wrapText="1"/>
    </xf>
    <xf numFmtId="0" fontId="9" fillId="0" borderId="18" xfId="0" applyFont="1" applyBorder="1" applyAlignment="1">
      <alignment horizontal="center" vertical="center" wrapText="1"/>
    </xf>
    <xf numFmtId="0" fontId="9" fillId="0" borderId="19" xfId="0" applyFont="1" applyBorder="1" applyAlignment="1">
      <alignment horizontal="left" vertical="center" wrapText="1"/>
    </xf>
    <xf numFmtId="0" fontId="9" fillId="0" borderId="19" xfId="0" applyFont="1" applyBorder="1" applyAlignment="1">
      <alignment horizontal="center" vertical="center" wrapText="1"/>
    </xf>
    <xf numFmtId="1" fontId="9" fillId="0" borderId="19" xfId="0" applyNumberFormat="1" applyFont="1" applyBorder="1" applyAlignment="1">
      <alignment horizontal="center" vertical="center" wrapText="1"/>
    </xf>
    <xf numFmtId="0" fontId="10"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8" xfId="0" applyFont="1" applyBorder="1" applyAlignment="1">
      <alignment horizontal="left" vertical="center" wrapText="1"/>
    </xf>
    <xf numFmtId="0" fontId="9" fillId="0" borderId="8" xfId="0" applyFont="1" applyBorder="1" applyAlignment="1">
      <alignment horizontal="center" vertical="center" wrapText="1"/>
    </xf>
    <xf numFmtId="1" fontId="9" fillId="0" borderId="8" xfId="0" applyNumberFormat="1" applyFont="1" applyBorder="1" applyAlignment="1">
      <alignment horizontal="center" vertical="center" wrapText="1"/>
    </xf>
    <xf numFmtId="0" fontId="10" fillId="0" borderId="9" xfId="0" applyFont="1" applyBorder="1" applyAlignment="1">
      <alignment vertical="top"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4" xfId="0" applyFont="1" applyBorder="1" applyAlignment="1">
      <alignment horizontal="left" vertical="center" wrapText="1"/>
    </xf>
    <xf numFmtId="1" fontId="9" fillId="0" borderId="24" xfId="0" applyNumberFormat="1" applyFont="1" applyBorder="1" applyAlignment="1">
      <alignment horizontal="center" vertical="center" wrapText="1"/>
    </xf>
    <xf numFmtId="0" fontId="10" fillId="0" borderId="25" xfId="0" applyFont="1" applyBorder="1" applyAlignment="1">
      <alignment vertical="top" wrapText="1"/>
    </xf>
    <xf numFmtId="0" fontId="6" fillId="0" borderId="0" xfId="0" applyFont="1"/>
    <xf numFmtId="0" fontId="5" fillId="0" borderId="0" xfId="0" applyFont="1"/>
    <xf numFmtId="1" fontId="11" fillId="0" borderId="0" xfId="0" applyNumberFormat="1" applyFont="1" applyAlignment="1">
      <alignment horizontal="center" vertical="center"/>
    </xf>
    <xf numFmtId="0" fontId="8" fillId="0" borderId="26" xfId="0" applyFont="1" applyBorder="1" applyAlignment="1">
      <alignment horizontal="center" vertical="center" wrapText="1"/>
    </xf>
    <xf numFmtId="0" fontId="12" fillId="4" borderId="29" xfId="0" applyFont="1" applyFill="1" applyBorder="1" applyAlignment="1">
      <alignment horizontal="left" vertical="center" wrapText="1"/>
    </xf>
    <xf numFmtId="1" fontId="12" fillId="4" borderId="30" xfId="0" applyNumberFormat="1"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left" vertical="center" wrapText="1"/>
    </xf>
    <xf numFmtId="1" fontId="9" fillId="0" borderId="32" xfId="0" applyNumberFormat="1"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left" vertical="center" wrapText="1"/>
    </xf>
    <xf numFmtId="1" fontId="9" fillId="0" borderId="35" xfId="0" applyNumberFormat="1" applyFont="1" applyBorder="1" applyAlignment="1">
      <alignment horizontal="center" vertical="center" wrapText="1"/>
    </xf>
    <xf numFmtId="0" fontId="12" fillId="4" borderId="27" xfId="0" applyFont="1" applyFill="1" applyBorder="1" applyAlignment="1">
      <alignment horizontal="left" vertical="center" wrapText="1"/>
    </xf>
    <xf numFmtId="1" fontId="12" fillId="4" borderId="26" xfId="0" applyNumberFormat="1" applyFont="1" applyFill="1" applyBorder="1" applyAlignment="1">
      <alignment horizontal="center" vertical="center" wrapText="1"/>
    </xf>
    <xf numFmtId="0" fontId="9" fillId="0" borderId="29" xfId="0" applyFont="1" applyBorder="1" applyAlignment="1">
      <alignment horizontal="left" vertical="center" wrapText="1"/>
    </xf>
    <xf numFmtId="1" fontId="9" fillId="0" borderId="30" xfId="0" applyNumberFormat="1" applyFont="1" applyBorder="1" applyAlignment="1">
      <alignment horizontal="center" vertical="center" wrapText="1"/>
    </xf>
    <xf numFmtId="0" fontId="9" fillId="0" borderId="35" xfId="0" applyFont="1" applyBorder="1" applyAlignment="1">
      <alignment horizontal="center" vertical="center" wrapText="1"/>
    </xf>
    <xf numFmtId="0" fontId="9" fillId="0" borderId="0" xfId="0" applyFont="1" applyAlignment="1">
      <alignment horizontal="center" vertical="center" wrapText="1"/>
    </xf>
    <xf numFmtId="0" fontId="13" fillId="0" borderId="0" xfId="0" applyFont="1" applyAlignment="1">
      <alignment horizontal="right" vertical="center" wrapText="1"/>
    </xf>
    <xf numFmtId="1" fontId="12" fillId="0" borderId="21" xfId="0" applyNumberFormat="1" applyFont="1" applyBorder="1" applyAlignment="1">
      <alignment horizontal="center" vertical="center" wrapText="1"/>
    </xf>
    <xf numFmtId="0" fontId="4" fillId="2" borderId="2"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2" fillId="4" borderId="27" xfId="0" applyFont="1" applyFill="1" applyBorder="1" applyAlignment="1">
      <alignment horizontal="center" vertical="center" wrapText="1"/>
    </xf>
    <xf numFmtId="0" fontId="12" fillId="4" borderId="28" xfId="0"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
  <sheetViews>
    <sheetView tabSelected="1" topLeftCell="C4" workbookViewId="0">
      <selection activeCell="F7" sqref="F7"/>
    </sheetView>
  </sheetViews>
  <sheetFormatPr defaultRowHeight="14.5" x14ac:dyDescent="0.35"/>
  <cols>
    <col min="3" max="3" width="100.7265625" customWidth="1"/>
    <col min="4" max="4" width="14" customWidth="1"/>
    <col min="5" max="5" width="10.7265625" customWidth="1"/>
    <col min="6" max="6" width="100.7265625" customWidth="1"/>
  </cols>
  <sheetData>
    <row r="1" spans="1:6" ht="20" x14ac:dyDescent="0.35">
      <c r="A1" s="1"/>
      <c r="B1" s="2"/>
      <c r="C1" s="61" t="s">
        <v>0</v>
      </c>
      <c r="D1" s="61"/>
      <c r="E1" s="3"/>
      <c r="F1" s="4"/>
    </row>
    <row r="2" spans="1:6" ht="15" thickBot="1" x14ac:dyDescent="0.4">
      <c r="A2" s="5"/>
      <c r="B2" s="6"/>
      <c r="C2" s="7"/>
      <c r="D2" s="6"/>
      <c r="E2" s="6"/>
      <c r="F2" s="8"/>
    </row>
    <row r="3" spans="1:6" ht="39.5" thickBot="1" x14ac:dyDescent="0.4">
      <c r="A3" s="9" t="s">
        <v>1</v>
      </c>
      <c r="B3" s="10" t="s">
        <v>2</v>
      </c>
      <c r="C3" s="10" t="s">
        <v>3</v>
      </c>
      <c r="D3" s="10" t="s">
        <v>4</v>
      </c>
      <c r="E3" s="10" t="s">
        <v>5</v>
      </c>
      <c r="F3" s="11" t="s">
        <v>6</v>
      </c>
    </row>
    <row r="4" spans="1:6" ht="126" x14ac:dyDescent="0.35">
      <c r="A4" s="62" t="s">
        <v>7</v>
      </c>
      <c r="B4" s="12" t="s">
        <v>8</v>
      </c>
      <c r="C4" s="13" t="s">
        <v>9</v>
      </c>
      <c r="D4" s="14" t="s">
        <v>10</v>
      </c>
      <c r="E4" s="15">
        <v>20</v>
      </c>
      <c r="F4" s="16" t="s">
        <v>11</v>
      </c>
    </row>
    <row r="5" spans="1:6" ht="38" x14ac:dyDescent="0.35">
      <c r="A5" s="63"/>
      <c r="B5" s="12" t="s">
        <v>12</v>
      </c>
      <c r="C5" s="17" t="s">
        <v>13</v>
      </c>
      <c r="D5" s="18" t="s">
        <v>14</v>
      </c>
      <c r="E5" s="19">
        <v>5</v>
      </c>
      <c r="F5" s="16" t="s">
        <v>15</v>
      </c>
    </row>
    <row r="6" spans="1:6" ht="50.5" x14ac:dyDescent="0.35">
      <c r="A6" s="63"/>
      <c r="B6" s="12" t="s">
        <v>16</v>
      </c>
      <c r="C6" s="17" t="s">
        <v>17</v>
      </c>
      <c r="D6" s="18" t="s">
        <v>14</v>
      </c>
      <c r="E6" s="19">
        <v>10</v>
      </c>
      <c r="F6" s="16" t="s">
        <v>18</v>
      </c>
    </row>
    <row r="7" spans="1:6" ht="75.5" x14ac:dyDescent="0.35">
      <c r="A7" s="63"/>
      <c r="B7" s="12" t="s">
        <v>19</v>
      </c>
      <c r="C7" s="17" t="s">
        <v>20</v>
      </c>
      <c r="D7" s="18" t="s">
        <v>14</v>
      </c>
      <c r="E7" s="19">
        <v>10</v>
      </c>
      <c r="F7" s="20" t="s">
        <v>50</v>
      </c>
    </row>
    <row r="8" spans="1:6" ht="38.5" thickBot="1" x14ac:dyDescent="0.4">
      <c r="A8" s="63"/>
      <c r="B8" s="12" t="s">
        <v>21</v>
      </c>
      <c r="C8" s="21" t="s">
        <v>22</v>
      </c>
      <c r="D8" s="22" t="s">
        <v>14</v>
      </c>
      <c r="E8" s="23">
        <v>5</v>
      </c>
      <c r="F8" s="24" t="s">
        <v>23</v>
      </c>
    </row>
    <row r="9" spans="1:6" ht="63" thickBot="1" x14ac:dyDescent="0.4">
      <c r="A9" s="62" t="s">
        <v>24</v>
      </c>
      <c r="B9" s="25" t="s">
        <v>25</v>
      </c>
      <c r="C9" s="26" t="s">
        <v>26</v>
      </c>
      <c r="D9" s="27" t="s">
        <v>10</v>
      </c>
      <c r="E9" s="28">
        <v>10</v>
      </c>
      <c r="F9" s="29" t="s">
        <v>11</v>
      </c>
    </row>
    <row r="10" spans="1:6" ht="63" thickBot="1" x14ac:dyDescent="0.4">
      <c r="A10" s="64"/>
      <c r="B10" s="30" t="s">
        <v>27</v>
      </c>
      <c r="C10" s="31" t="s">
        <v>28</v>
      </c>
      <c r="D10" s="32" t="s">
        <v>29</v>
      </c>
      <c r="E10" s="33">
        <v>5</v>
      </c>
      <c r="F10" s="34" t="s">
        <v>30</v>
      </c>
    </row>
    <row r="11" spans="1:6" ht="176" thickBot="1" x14ac:dyDescent="0.4">
      <c r="A11" s="35" t="s">
        <v>31</v>
      </c>
      <c r="B11" s="36" t="s">
        <v>32</v>
      </c>
      <c r="C11" s="37" t="s">
        <v>33</v>
      </c>
      <c r="D11" s="36" t="s">
        <v>29</v>
      </c>
      <c r="E11" s="38">
        <v>5</v>
      </c>
      <c r="F11" s="39" t="s">
        <v>34</v>
      </c>
    </row>
    <row r="12" spans="1:6" x14ac:dyDescent="0.35">
      <c r="A12" s="40"/>
      <c r="B12" s="41"/>
      <c r="C12" s="41"/>
      <c r="D12" s="41"/>
      <c r="E12" s="42">
        <f>SUM(E4:E11)</f>
        <v>70</v>
      </c>
      <c r="F12" s="41"/>
    </row>
  </sheetData>
  <mergeCells count="3">
    <mergeCell ref="C1:D1"/>
    <mergeCell ref="A4:A8"/>
    <mergeCell ref="A9:A10"/>
  </mergeCells>
  <dataValidations count="1">
    <dataValidation type="list" allowBlank="1" showInputMessage="1" showErrorMessage="1" sqref="A4" xr:uid="{D9AFE467-59CB-4185-B2A0-12B7F5750CAB}">
      <formula1>ID</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42FF2-3851-454E-BEC0-48A871BA3277}">
  <dimension ref="B1:E13"/>
  <sheetViews>
    <sheetView workbookViewId="0">
      <selection activeCell="E13" sqref="E13"/>
    </sheetView>
  </sheetViews>
  <sheetFormatPr defaultRowHeight="14.5" x14ac:dyDescent="0.35"/>
  <cols>
    <col min="4" max="4" width="100.7265625" customWidth="1"/>
    <col min="5" max="5" width="11.81640625" customWidth="1"/>
  </cols>
  <sheetData>
    <row r="1" spans="2:5" ht="26.5" thickBot="1" x14ac:dyDescent="0.4">
      <c r="B1" s="65" t="s">
        <v>35</v>
      </c>
      <c r="C1" s="66"/>
      <c r="D1" s="43" t="s">
        <v>36</v>
      </c>
      <c r="E1" s="43" t="s">
        <v>37</v>
      </c>
    </row>
    <row r="2" spans="2:5" ht="30" customHeight="1" thickBot="1" x14ac:dyDescent="0.4">
      <c r="B2" s="67" t="s">
        <v>7</v>
      </c>
      <c r="C2" s="68"/>
      <c r="D2" s="44" t="s">
        <v>38</v>
      </c>
      <c r="E2" s="45">
        <f>SUM(E3:E7)</f>
        <v>50</v>
      </c>
    </row>
    <row r="3" spans="2:5" ht="30" customHeight="1" x14ac:dyDescent="0.35">
      <c r="C3" s="46" t="s">
        <v>8</v>
      </c>
      <c r="D3" s="47" t="s">
        <v>39</v>
      </c>
      <c r="E3" s="48">
        <f>+'Criteri valutazione triennale'!E4</f>
        <v>20</v>
      </c>
    </row>
    <row r="4" spans="2:5" ht="30" customHeight="1" x14ac:dyDescent="0.35">
      <c r="C4" s="49" t="s">
        <v>12</v>
      </c>
      <c r="D4" s="47" t="s">
        <v>40</v>
      </c>
      <c r="E4" s="48">
        <f>+'Criteri valutazione triennale'!E5</f>
        <v>5</v>
      </c>
    </row>
    <row r="5" spans="2:5" ht="30" customHeight="1" x14ac:dyDescent="0.35">
      <c r="C5" s="49" t="s">
        <v>16</v>
      </c>
      <c r="D5" s="47" t="s">
        <v>41</v>
      </c>
      <c r="E5" s="48">
        <f>+'Criteri valutazione triennale'!E6</f>
        <v>10</v>
      </c>
    </row>
    <row r="6" spans="2:5" ht="30" customHeight="1" x14ac:dyDescent="0.35">
      <c r="C6" s="49" t="s">
        <v>19</v>
      </c>
      <c r="D6" s="47" t="s">
        <v>42</v>
      </c>
      <c r="E6" s="48">
        <f>+'Criteri valutazione triennale'!E7</f>
        <v>10</v>
      </c>
    </row>
    <row r="7" spans="2:5" ht="30" customHeight="1" thickBot="1" x14ac:dyDescent="0.4">
      <c r="C7" s="50" t="s">
        <v>21</v>
      </c>
      <c r="D7" s="51" t="s">
        <v>43</v>
      </c>
      <c r="E7" s="48">
        <f>+'Criteri valutazione triennale'!E8</f>
        <v>5</v>
      </c>
    </row>
    <row r="8" spans="2:5" ht="30" customHeight="1" thickBot="1" x14ac:dyDescent="0.4">
      <c r="B8" s="67" t="s">
        <v>24</v>
      </c>
      <c r="C8" s="68"/>
      <c r="D8" s="53" t="s">
        <v>44</v>
      </c>
      <c r="E8" s="54">
        <f>SUM(E9:E10)</f>
        <v>15</v>
      </c>
    </row>
    <row r="9" spans="2:5" ht="30" customHeight="1" x14ac:dyDescent="0.35">
      <c r="C9" s="46" t="s">
        <v>25</v>
      </c>
      <c r="D9" s="55" t="s">
        <v>45</v>
      </c>
      <c r="E9" s="56">
        <f>+'Criteri valutazione triennale'!E9</f>
        <v>10</v>
      </c>
    </row>
    <row r="10" spans="2:5" ht="30" customHeight="1" thickBot="1" x14ac:dyDescent="0.4">
      <c r="C10" s="46" t="s">
        <v>27</v>
      </c>
      <c r="D10" s="55" t="s">
        <v>46</v>
      </c>
      <c r="E10" s="56">
        <f>+'Criteri valutazione triennale'!E10</f>
        <v>5</v>
      </c>
    </row>
    <row r="11" spans="2:5" ht="30" customHeight="1" thickBot="1" x14ac:dyDescent="0.4">
      <c r="B11" s="67" t="s">
        <v>31</v>
      </c>
      <c r="C11" s="68"/>
      <c r="D11" s="53" t="s">
        <v>47</v>
      </c>
      <c r="E11" s="54">
        <f>SUM(E12)</f>
        <v>5</v>
      </c>
    </row>
    <row r="12" spans="2:5" ht="30" customHeight="1" thickBot="1" x14ac:dyDescent="0.4">
      <c r="C12" s="57" t="s">
        <v>32</v>
      </c>
      <c r="D12" s="51" t="s">
        <v>48</v>
      </c>
      <c r="E12" s="52">
        <f>+'Criteri valutazione triennale'!E11</f>
        <v>5</v>
      </c>
    </row>
    <row r="13" spans="2:5" ht="30" customHeight="1" thickBot="1" x14ac:dyDescent="0.4">
      <c r="C13" s="58"/>
      <c r="D13" s="59" t="s">
        <v>49</v>
      </c>
      <c r="E13" s="60">
        <f>+E2+E8+E11</f>
        <v>70</v>
      </c>
    </row>
  </sheetData>
  <mergeCells count="4">
    <mergeCell ref="B1:C1"/>
    <mergeCell ref="B2:C2"/>
    <mergeCell ref="B8:C8"/>
    <mergeCell ref="B11:C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Criteri valutazione triennale</vt:lpstr>
      <vt:lpstr>SINTESI triennale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Rovagna Gianluca</dc:creator>
  <cp:lastModifiedBy>Grimaldi Giorgio</cp:lastModifiedBy>
  <dcterms:created xsi:type="dcterms:W3CDTF">2015-06-05T18:19:34Z</dcterms:created>
  <dcterms:modified xsi:type="dcterms:W3CDTF">2019-07-22T09:33:54Z</dcterms:modified>
</cp:coreProperties>
</file>